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Sheet1" sheetId="1" r:id="rId1"/>
    <sheet name="Sheet2" sheetId="2" r:id="rId2"/>
    <sheet name="Sheet3" sheetId="3" r:id="rId3"/>
  </sheets>
  <definedNames>
    <definedName name="_xlnm.Print_Area" localSheetId="0">'Sheet1'!$A$1:$K$48</definedName>
  </definedNames>
  <calcPr fullCalcOnLoad="1"/>
</workbook>
</file>

<file path=xl/sharedStrings.xml><?xml version="1.0" encoding="utf-8"?>
<sst xmlns="http://schemas.openxmlformats.org/spreadsheetml/2006/main" count="116" uniqueCount="115">
  <si>
    <t>ΕΛΛΗΝΙΚΗ ΔΗΜΟΚΡΑΤΙΑ</t>
  </si>
  <si>
    <t>επιβλέπων</t>
  </si>
  <si>
    <t>επιβλέπουσα</t>
  </si>
  <si>
    <t>μέλος</t>
  </si>
  <si>
    <t xml:space="preserve">Η συνεδρίαση πραγματοποιήθηκε </t>
  </si>
  <si>
    <t>online</t>
  </si>
  <si>
    <t>ημέρα</t>
  </si>
  <si>
    <t>ώρα έναρξης</t>
  </si>
  <si>
    <t>Στην συνεδρίαση είναι παρόντα τα μέλη της Τριμελούς Επιτροπής:</t>
  </si>
  <si>
    <t xml:space="preserve">τα οποία ορίσθηκαν από την Συνέλευση του ΤΜΗΥΠ, στην συνεδρίασή της με αριθμό </t>
  </si>
  <si>
    <t>ο φοιτητής</t>
  </si>
  <si>
    <t>η φοιτήτρια</t>
  </si>
  <si>
    <t xml:space="preserve">Άτομο </t>
  </si>
  <si>
    <t>Ναι</t>
  </si>
  <si>
    <t>Όχι</t>
  </si>
  <si>
    <t>Βαθμός</t>
  </si>
  <si>
    <t xml:space="preserve">Τελική βαθμολογία: </t>
  </si>
  <si>
    <t>Τα μέλη της Τριμελούς Επιτροπής</t>
  </si>
  <si>
    <t>Ονοματεπώνυμο</t>
  </si>
  <si>
    <t>Υπογραφή</t>
  </si>
  <si>
    <t>XX/X/XXXX</t>
  </si>
  <si>
    <t>XX:XX</t>
  </si>
  <si>
    <t>τον</t>
  </si>
  <si>
    <t>την</t>
  </si>
  <si>
    <t>Καθηγητής</t>
  </si>
  <si>
    <t>Αναπληρωτής Καθηγητής</t>
  </si>
  <si>
    <t>Επίκουρος Καθηγητής</t>
  </si>
  <si>
    <t>Μέλος Ε.ΔΙ.Π.</t>
  </si>
  <si>
    <t>Καθηγήτρια</t>
  </si>
  <si>
    <t>Αναπληρώτρια Καθηγήτρια</t>
  </si>
  <si>
    <t>Επίκουρη Καθηγήτρια</t>
  </si>
  <si>
    <t>συνεπιβλέπων</t>
  </si>
  <si>
    <t>συνεπιβλέπουσα</t>
  </si>
  <si>
    <t>Τμήμα Αρχιτεκτόνων Μηχανικών</t>
  </si>
  <si>
    <t>Τμήμα Βιολογίας</t>
  </si>
  <si>
    <t>Τμήμα Γεωλογίας</t>
  </si>
  <si>
    <t>Τμήμα Γεωπονίας</t>
  </si>
  <si>
    <t>Τμήμα Διοίκησης Επιχειρήσεων</t>
  </si>
  <si>
    <t>Τμήμα Διοίκησης Επιχειρήσεων Αγροτικών Προϊόντων και Τροφίμων</t>
  </si>
  <si>
    <t>Τμήμα Διοίκησης Τουρισμού</t>
  </si>
  <si>
    <t>Τμήμα Διοικητικής Επιστήμης και Τεχνολογίας</t>
  </si>
  <si>
    <t>Τμήμα Επιστήμης Βιοσυστημάτων και Γεωργικής Μηχανικής</t>
  </si>
  <si>
    <t>Τμήμα Επιστήμης και Τεχνολογίας Τροφίμων</t>
  </si>
  <si>
    <t>Τμήμα Επιστήμης των Υλικών</t>
  </si>
  <si>
    <t>Τμήμα Επιστήμης Φυτικής Παραγωγής</t>
  </si>
  <si>
    <t>Τμήμα Επιστημών της Εκπαίδευσης και Κοινωνικής Εργασίας</t>
  </si>
  <si>
    <t>Τμήμα Επιστημών της Εκπαίδευσης και της Αγωγής στην Προσχολική Ηλικία</t>
  </si>
  <si>
    <t>Τμήμα Ζωικής Παραγωγής Αλιείας και Υδατοκαλλιεργειών</t>
  </si>
  <si>
    <t>Τμήμα Ηλεκτρολόγων Μηχανικών και Τεχνολογίας Υπολογιστών</t>
  </si>
  <si>
    <t>Τμήμα Θεατρικών Σπουδών</t>
  </si>
  <si>
    <t>Τμήμα Ιατρικής</t>
  </si>
  <si>
    <t>Τμήμα Ιστορίας- Αρχαιολογίας</t>
  </si>
  <si>
    <t>Τμήμα Λογοθεραπείας</t>
  </si>
  <si>
    <t>Τμήμα Μαθηματικών</t>
  </si>
  <si>
    <t>Τμήμα Μηχανικών Η/Υ και Πληροφορικής</t>
  </si>
  <si>
    <t>Τμήμα Μηχανικών Περιβάλλοντος</t>
  </si>
  <si>
    <t>Τμήμα Μηχανολόγων και Αεροναυπηγών Μηχανικών</t>
  </si>
  <si>
    <t>Τμήμα Μουσειολογίας</t>
  </si>
  <si>
    <t>Τμήμα Νοσηλευτικής</t>
  </si>
  <si>
    <t>Τμήμα Οικονομικών Επιστημών</t>
  </si>
  <si>
    <t>Τμήμα Πολιτικών Μηχανικών</t>
  </si>
  <si>
    <t>Τμήμα Φαρμακευτικής</t>
  </si>
  <si>
    <t>Τμήμα Φιλολογίας</t>
  </si>
  <si>
    <t>Τμήμα Φιλοσοφίας</t>
  </si>
  <si>
    <t>Τμήμα Φυσικής</t>
  </si>
  <si>
    <t>Τμήμα Φυσικοθεραπείας</t>
  </si>
  <si>
    <t>Τμήμα Χημείας</t>
  </si>
  <si>
    <t>Τμήμα Χημικών Μηχανικών</t>
  </si>
  <si>
    <t xml:space="preserve">Με βάση τον Κανονισμό Ανάθεσης και Αξιολόγησης Διπλωματικών Εργασιών, η αξιολόγηση και η βαθμολόγηση της εργασίας από τους εξεταστές έγινε στη βάση των παρακάτω κριτηρίων:
1. Ποιότητα της εργασίας και βαθμός εκπλήρωσης των στόχων της όπως αυτοί καθορίστηκαν κατά την έναρξη της εργασίας.  (βάρος κριτηρίου: 60%)
2. Χρονικό διάστημα εκπόνησής της (βάρος κριτηρίου: 15%).  Το κριτήριο αυτό βαθμολογείται με άριστα μόνον όταν η ΔΕ έχει εκπονηθεί σε διάστημα μικρότερο του 1.5 χρόνου (εκτός αν υπάρχουν λόγοι ανωτέρας βίας ή αν έχει παραταθεί σε συμφωνία με τον Επιβλέποντα Καθηγητή).  
3. Ποιότητα και πληρότητα του κειμένου της εργασίας και των υπολοίπων παραδοτέων της (βάρος κριτηρίου: 15%).   
4. Ποιότητα της παρουσίασης (βάρος κριτηρίου: 10%).
</t>
  </si>
  <si>
    <t xml:space="preserve">Μετά το τέλος της παρουσίασης της εργασίας και την παροχή απαντήσεων στις ερωτήσεις αποχωρεί
</t>
  </si>
  <si>
    <t xml:space="preserve">Μετά την ολοκλήρωση της παρουσίασης της διπλωματικής εργασίας, υποβάλλονται ερωτήσεις από τα μέλη της Τριμελούς Επιτροπής και τους άλλους παρευρισκόμενους, προκειμένου να διαμορφώσουν σαφή άποψη για το περιεχόμενο της εργασίας και για την επιστημονική συγκρότηση του εξεταζόμενου ατόμου.
</t>
  </si>
  <si>
    <t>Κριτήριο 1 (60%)</t>
  </si>
  <si>
    <t>M.O.</t>
  </si>
  <si>
    <t>Φοιτητής:</t>
  </si>
  <si>
    <t>Φοιτήτρια:</t>
  </si>
  <si>
    <t>Θέμα:</t>
  </si>
  <si>
    <t xml:space="preserve">Τριμελής Επιτροπή </t>
  </si>
  <si>
    <t>(ΑΜ)</t>
  </si>
  <si>
    <t>ονοματεπώνυμο φοιτητή/φοιτήτριας</t>
  </si>
  <si>
    <t>Τα μέλη της Τριμελούς Επιτροπής, απονέμουν την παρακάτω βαθμολογία:</t>
  </si>
  <si>
    <t>Κριτήριο 2 (15%)</t>
  </si>
  <si>
    <t>Κριτήριο 3 (15%)</t>
  </si>
  <si>
    <t>Κριτήριο 4 (10%)</t>
  </si>
  <si>
    <t>Μηδέν</t>
  </si>
  <si>
    <t>Ένα</t>
  </si>
  <si>
    <t>Ένα μισό</t>
  </si>
  <si>
    <t xml:space="preserve">Δύο </t>
  </si>
  <si>
    <t>Δύο μισό</t>
  </si>
  <si>
    <t>Τρία</t>
  </si>
  <si>
    <t>Τρία μισό</t>
  </si>
  <si>
    <t>Τέσσερα</t>
  </si>
  <si>
    <t>Τέσσερα μισό</t>
  </si>
  <si>
    <t>Πέντε</t>
  </si>
  <si>
    <t>Πέντε μισό</t>
  </si>
  <si>
    <t>Έξι</t>
  </si>
  <si>
    <t>Έξι μισό</t>
  </si>
  <si>
    <t>Επτά</t>
  </si>
  <si>
    <t>Επτά μισό</t>
  </si>
  <si>
    <t>Οκτώ</t>
  </si>
  <si>
    <t>Οκτώ μισό</t>
  </si>
  <si>
    <t>Εννιά</t>
  </si>
  <si>
    <t>Εννιά μισό</t>
  </si>
  <si>
    <t>Δέκα</t>
  </si>
  <si>
    <t>H Τριμελής Επιτροπή, προτείνει να προχωρήσει η διαδικασία για να ανακηρύξει</t>
  </si>
  <si>
    <t>Ονοματεπώνυμο μέλους</t>
  </si>
  <si>
    <t>Ονοματεπώνυμο επιβλεποντος/ουσας</t>
  </si>
  <si>
    <t>Ονοματεπώνυμο φοιτητή/φοιτήτριας</t>
  </si>
  <si>
    <t>Τίτλος διπλωματικής εργασίας</t>
  </si>
  <si>
    <t xml:space="preserve">σε διπλωματούχο του Διατμηματικού Προγράμματος Μεταπτυχιακών Σπουδών «Συστήματα Επεξεργασίας Πληροφορίας και Μηχανική Νοημοσύνη», και να του απονείμει το Μεταπτυχιακό Δίπλωμα Ειδίκευσης. </t>
  </si>
  <si>
    <r>
      <rPr>
        <b/>
        <sz val="11"/>
        <rFont val="Calibri"/>
        <family val="2"/>
      </rPr>
      <t>ΔΙΑΤΜΗΜΑΤΙΚΟ ΠΡΟΓΡΑΜΜΑ ΜΕΤΑΠΤΥΧΙΑΚΩΝ ΣΠΟΥΔΩΝ
ΣΥΣΤΗΜΑΤΑ ΕΠΕΞΕΡΓΑΣΙΑΣ ΠΛΗΡΟΦΟΡΙΑΣ ΚΑΙ ΜΗΧΑΝΙΚΗ ΝΟΗΜΟΣΥΝΗ (ΣΜΗΝ)</t>
    </r>
    <r>
      <rPr>
        <sz val="11"/>
        <rFont val="Calibri"/>
        <family val="2"/>
      </rPr>
      <t xml:space="preserve">
ΠΡΑΚΤΙΚΟ ΣΥΝΕΔΡΙΑΣΗΣ
ΤΗΣ ΤΡΙΜΕΛΟΥΣ ΕΠΙΤΡΟΠΗΣ
ΓΙΑ ΤΗΝ ΠΑΡΟΥΣΙΑΣΗ ΚΑΙ ΚΡΙΣΗ ΤΗΣ ΔΙΠΛΩΜΑΤΙΚΗΣ ΕΡΓΑΣΙΑΣ
</t>
    </r>
  </si>
  <si>
    <r>
      <rPr>
        <b/>
        <sz val="11"/>
        <rFont val="Calibri"/>
        <family val="2"/>
      </rPr>
      <t>ΠΟΛΥΤΕΧΝΙΚΗ ΣΧΟΛΗ
ΤΜΗΜΑ ΜΗΧΑΝΙΚΩΝ ΗΛΕΚΤΡΟΝΙΚΩΝ ΥΠΟΛΟΓΙΣΤΩΝ ΚΑΙ ΠΛΗΡΟΦΟΡΙΚΗΣ</t>
    </r>
    <r>
      <rPr>
        <sz val="11"/>
        <rFont val="Calibri"/>
        <family val="2"/>
      </rPr>
      <t xml:space="preserve">
</t>
    </r>
  </si>
  <si>
    <t>Άλλο</t>
  </si>
  <si>
    <t>υβριδικά</t>
  </si>
  <si>
    <t>στην αίθουσα συνεδριάσεων</t>
  </si>
  <si>
    <t>στην αίθουσα σεμιναρίων</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</si>
</sst>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8]dddd\,\ d\ mmmm\ yyyy"/>
    <numFmt numFmtId="167" formatCode="[$-F800]dddd\,\ mmmm\ dd\,\ yyyy"/>
    <numFmt numFmtId="168" formatCode="[$-408]h:mm:ss\ AM/PM"/>
    <numFmt numFmtId="169" formatCode="h:mm;@"/>
    <numFmt numFmtId="170" formatCode="0.0"/>
  </numFmts>
  <fonts count="38">
    <font>
      <sz val="10"/>
      <name val="Arial"/>
      <family val="0"/>
    </font>
    <font>
      <sz val="8"/>
      <name val="Arial"/>
      <family val="0"/>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7">
    <xf numFmtId="0" fontId="0" fillId="0" borderId="0" xfId="0" applyAlignment="1">
      <alignment/>
    </xf>
    <xf numFmtId="0" fontId="2" fillId="0" borderId="0" xfId="0" applyFont="1" applyAlignment="1">
      <alignment vertical="top"/>
    </xf>
    <xf numFmtId="0" fontId="2" fillId="0" borderId="0" xfId="0" applyFont="1" applyAlignment="1">
      <alignment/>
    </xf>
    <xf numFmtId="0" fontId="2" fillId="0" borderId="0" xfId="0" applyFont="1" applyFill="1" applyAlignment="1">
      <alignment/>
    </xf>
    <xf numFmtId="0" fontId="2" fillId="33" borderId="0" xfId="0" applyFont="1" applyFill="1" applyAlignment="1" applyProtection="1">
      <alignment horizontal="center" vertical="top"/>
      <protection locked="0"/>
    </xf>
    <xf numFmtId="0" fontId="2" fillId="33" borderId="0" xfId="0" applyFont="1" applyFill="1" applyAlignment="1" applyProtection="1">
      <alignment vertical="top"/>
      <protection locked="0"/>
    </xf>
    <xf numFmtId="0" fontId="2" fillId="0" borderId="0" xfId="0" applyFont="1" applyAlignment="1">
      <alignment horizontal="left" vertical="top" wrapText="1"/>
    </xf>
    <xf numFmtId="0" fontId="3" fillId="33" borderId="0" xfId="0" applyFont="1" applyFill="1" applyAlignment="1" applyProtection="1">
      <alignment vertical="top"/>
      <protection locked="0"/>
    </xf>
    <xf numFmtId="49" fontId="2" fillId="0" borderId="0" xfId="0" applyNumberFormat="1" applyFont="1" applyFill="1" applyAlignment="1" applyProtection="1">
      <alignment vertical="top"/>
      <protection locked="0"/>
    </xf>
    <xf numFmtId="0" fontId="2" fillId="0" borderId="0" xfId="0" applyFont="1" applyFill="1" applyAlignment="1">
      <alignment vertical="top"/>
    </xf>
    <xf numFmtId="0" fontId="2" fillId="0" borderId="0" xfId="0" applyFont="1" applyFill="1" applyAlignment="1" applyProtection="1">
      <alignment vertical="top"/>
      <protection locked="0"/>
    </xf>
    <xf numFmtId="167" fontId="2" fillId="0" borderId="0" xfId="0" applyNumberFormat="1" applyFont="1" applyFill="1" applyAlignment="1" applyProtection="1">
      <alignment vertical="top"/>
      <protection locked="0"/>
    </xf>
    <xf numFmtId="169" fontId="2" fillId="0" borderId="0" xfId="0" applyNumberFormat="1" applyFont="1" applyFill="1" applyAlignment="1" applyProtection="1">
      <alignment vertical="top"/>
      <protection locked="0"/>
    </xf>
    <xf numFmtId="49" fontId="2" fillId="0" borderId="0" xfId="0" applyNumberFormat="1" applyFont="1" applyAlignment="1">
      <alignment vertical="top"/>
    </xf>
    <xf numFmtId="0" fontId="2" fillId="0" borderId="0" xfId="0" applyNumberFormat="1" applyFont="1" applyAlignment="1">
      <alignment vertical="top"/>
    </xf>
    <xf numFmtId="0" fontId="3" fillId="0" borderId="0" xfId="0" applyFont="1" applyAlignment="1">
      <alignment horizontal="center" vertical="top"/>
    </xf>
    <xf numFmtId="0" fontId="2" fillId="0" borderId="0" xfId="0" applyFont="1" applyAlignment="1">
      <alignment horizontal="center" vertical="top"/>
    </xf>
    <xf numFmtId="170" fontId="2" fillId="0" borderId="0" xfId="0" applyNumberFormat="1" applyFont="1" applyAlignment="1">
      <alignment vertical="top"/>
    </xf>
    <xf numFmtId="170" fontId="2" fillId="0" borderId="0" xfId="0" applyNumberFormat="1" applyFont="1" applyAlignment="1">
      <alignment horizontal="center" vertical="top"/>
    </xf>
    <xf numFmtId="0" fontId="2" fillId="0" borderId="10" xfId="0" applyFont="1" applyBorder="1" applyAlignment="1">
      <alignment horizontal="center" vertical="top"/>
    </xf>
    <xf numFmtId="170" fontId="2" fillId="33" borderId="10" xfId="0" applyNumberFormat="1" applyFont="1" applyFill="1" applyBorder="1" applyAlignment="1" applyProtection="1">
      <alignment horizontal="center" vertical="top"/>
      <protection locked="0"/>
    </xf>
    <xf numFmtId="0" fontId="2" fillId="0" borderId="0" xfId="0" applyFont="1" applyFill="1" applyAlignment="1" applyProtection="1">
      <alignment vertical="top"/>
      <protection/>
    </xf>
    <xf numFmtId="0" fontId="2" fillId="0" borderId="0" xfId="0" applyFont="1" applyBorder="1" applyAlignment="1">
      <alignment horizontal="center" vertical="top"/>
    </xf>
    <xf numFmtId="170" fontId="2" fillId="0" borderId="0" xfId="0" applyNumberFormat="1" applyFont="1" applyBorder="1" applyAlignment="1">
      <alignment horizontal="center" vertical="top"/>
    </xf>
    <xf numFmtId="0" fontId="2" fillId="0" borderId="0" xfId="0" applyFont="1" applyAlignment="1" applyProtection="1">
      <alignment horizontal="left" vertical="top"/>
      <protection/>
    </xf>
    <xf numFmtId="0" fontId="3" fillId="0" borderId="0" xfId="0" applyFont="1" applyAlignment="1">
      <alignment vertical="top"/>
    </xf>
    <xf numFmtId="0" fontId="2" fillId="0" borderId="0" xfId="0" applyFont="1" applyAlignment="1" applyProtection="1">
      <alignment vertical="top"/>
      <protection/>
    </xf>
    <xf numFmtId="2" fontId="2" fillId="0" borderId="0" xfId="0" applyNumberFormat="1" applyFont="1" applyAlignment="1">
      <alignment vertical="top"/>
    </xf>
    <xf numFmtId="170" fontId="2" fillId="0" borderId="10" xfId="0" applyNumberFormat="1" applyFont="1" applyBorder="1" applyAlignment="1">
      <alignment horizontal="center" vertical="top"/>
    </xf>
    <xf numFmtId="170" fontId="2" fillId="0" borderId="0" xfId="0" applyNumberFormat="1" applyFont="1" applyFill="1" applyAlignment="1">
      <alignment horizontal="center"/>
    </xf>
    <xf numFmtId="0" fontId="2" fillId="0" borderId="0" xfId="0" applyFont="1" applyFill="1" applyAlignment="1">
      <alignment horizontal="center"/>
    </xf>
    <xf numFmtId="49" fontId="3" fillId="33" borderId="0" xfId="0" applyNumberFormat="1" applyFont="1" applyFill="1" applyAlignment="1" applyProtection="1">
      <alignment vertical="top" wrapText="1"/>
      <protection locked="0"/>
    </xf>
    <xf numFmtId="49" fontId="2" fillId="33" borderId="0" xfId="0" applyNumberFormat="1" applyFont="1" applyFill="1" applyAlignment="1" applyProtection="1">
      <alignment vertical="top" wrapText="1"/>
      <protection locked="0"/>
    </xf>
    <xf numFmtId="0" fontId="2" fillId="0" borderId="0" xfId="0" applyFont="1" applyAlignment="1" applyProtection="1">
      <alignment horizontal="center" vertical="top"/>
      <protection/>
    </xf>
    <xf numFmtId="0" fontId="0" fillId="0" borderId="0" xfId="0" applyFont="1" applyAlignment="1">
      <alignment/>
    </xf>
    <xf numFmtId="170" fontId="2" fillId="0" borderId="10" xfId="0" applyNumberFormat="1" applyFont="1" applyBorder="1" applyAlignment="1">
      <alignment horizontal="center" vertical="top"/>
    </xf>
    <xf numFmtId="0" fontId="3" fillId="0" borderId="10" xfId="0" applyFont="1" applyBorder="1" applyAlignment="1">
      <alignment horizontal="center" vertical="top"/>
    </xf>
    <xf numFmtId="2" fontId="2" fillId="0" borderId="10" xfId="0" applyNumberFormat="1" applyFont="1" applyFill="1" applyBorder="1" applyAlignment="1" applyProtection="1">
      <alignment horizontal="center" vertical="top"/>
      <protection/>
    </xf>
    <xf numFmtId="0" fontId="2" fillId="0" borderId="11" xfId="0" applyFont="1" applyBorder="1" applyAlignment="1">
      <alignment horizontal="center" vertical="top"/>
    </xf>
    <xf numFmtId="0" fontId="2" fillId="0" borderId="12" xfId="0" applyFont="1" applyBorder="1" applyAlignment="1">
      <alignment horizontal="center" vertical="top"/>
    </xf>
    <xf numFmtId="170" fontId="2" fillId="33" borderId="10" xfId="0" applyNumberFormat="1" applyFont="1" applyFill="1" applyBorder="1" applyAlignment="1" applyProtection="1">
      <alignment horizontal="center" vertical="top"/>
      <protection locked="0"/>
    </xf>
    <xf numFmtId="0" fontId="3" fillId="0" borderId="0" xfId="0" applyFont="1" applyAlignment="1">
      <alignment horizontal="center" vertical="top"/>
    </xf>
    <xf numFmtId="0" fontId="2" fillId="33" borderId="0" xfId="0" applyFont="1" applyFill="1" applyAlignment="1">
      <alignment horizontal="center" vertical="top"/>
    </xf>
    <xf numFmtId="0" fontId="2" fillId="0" borderId="0" xfId="0" applyFont="1" applyAlignment="1">
      <alignment horizontal="left" vertical="top" wrapText="1"/>
    </xf>
    <xf numFmtId="0" fontId="2" fillId="0" borderId="10" xfId="0" applyFont="1" applyBorder="1" applyAlignment="1">
      <alignment horizontal="center" vertical="top"/>
    </xf>
    <xf numFmtId="0" fontId="3" fillId="0" borderId="0" xfId="0" applyFont="1" applyAlignment="1">
      <alignment horizontal="left" vertical="top"/>
    </xf>
    <xf numFmtId="0" fontId="2" fillId="33" borderId="0" xfId="0" applyFont="1" applyFill="1" applyAlignment="1" applyProtection="1">
      <alignment horizontal="left" vertical="top"/>
      <protection locked="0"/>
    </xf>
    <xf numFmtId="169" fontId="2" fillId="33" borderId="0" xfId="0" applyNumberFormat="1" applyFont="1" applyFill="1" applyAlignment="1" applyProtection="1">
      <alignment horizontal="left" vertical="top"/>
      <protection locked="0"/>
    </xf>
    <xf numFmtId="167" fontId="2" fillId="33" borderId="0" xfId="0" applyNumberFormat="1" applyFont="1" applyFill="1" applyAlignment="1" applyProtection="1">
      <alignment horizontal="left" vertical="top"/>
      <protection locked="0"/>
    </xf>
    <xf numFmtId="0" fontId="2" fillId="33" borderId="0" xfId="0" applyFont="1" applyFill="1" applyAlignment="1" applyProtection="1">
      <alignment horizontal="left" vertical="top" wrapText="1"/>
      <protection locked="0"/>
    </xf>
    <xf numFmtId="0" fontId="2" fillId="33" borderId="0" xfId="0" applyFont="1" applyFill="1" applyAlignment="1" applyProtection="1">
      <alignment horizontal="center" vertical="top"/>
      <protection locked="0"/>
    </xf>
    <xf numFmtId="0" fontId="2" fillId="0" borderId="0" xfId="0" applyFont="1" applyAlignment="1">
      <alignment horizontal="center" wrapText="1"/>
    </xf>
    <xf numFmtId="0" fontId="2" fillId="0" borderId="0" xfId="0" applyFont="1" applyAlignment="1">
      <alignment horizontal="center" vertical="center" wrapText="1"/>
    </xf>
    <xf numFmtId="0" fontId="3" fillId="33" borderId="0" xfId="0" applyFont="1" applyFill="1" applyAlignment="1" applyProtection="1">
      <alignment horizontal="left" vertical="top" wrapText="1"/>
      <protection locked="0"/>
    </xf>
    <xf numFmtId="0" fontId="3" fillId="33" borderId="0" xfId="0" applyFont="1" applyFill="1" applyAlignment="1" applyProtection="1">
      <alignment horizontal="center" vertical="top" wrapText="1"/>
      <protection locked="0"/>
    </xf>
    <xf numFmtId="0" fontId="2" fillId="0" borderId="0" xfId="0" applyFont="1" applyFill="1" applyAlignment="1">
      <alignment horizontal="center" vertical="top"/>
    </xf>
    <xf numFmtId="0" fontId="2" fillId="0" borderId="0" xfId="0" applyFont="1" applyFill="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304800</xdr:rowOff>
    </xdr:from>
    <xdr:to>
      <xdr:col>0</xdr:col>
      <xdr:colOff>1971675</xdr:colOff>
      <xdr:row>0</xdr:row>
      <xdr:rowOff>1038225</xdr:rowOff>
    </xdr:to>
    <xdr:pic>
      <xdr:nvPicPr>
        <xdr:cNvPr id="1" name="Picture 1" descr="image001"/>
        <xdr:cNvPicPr preferRelativeResize="1">
          <a:picLocks noChangeAspect="1"/>
        </xdr:cNvPicPr>
      </xdr:nvPicPr>
      <xdr:blipFill>
        <a:blip r:embed="rId1"/>
        <a:stretch>
          <a:fillRect/>
        </a:stretch>
      </xdr:blipFill>
      <xdr:spPr>
        <a:xfrm>
          <a:off x="0" y="304800"/>
          <a:ext cx="19716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2"/>
  <sheetViews>
    <sheetView tabSelected="1" view="pageBreakPreview" zoomScaleSheetLayoutView="100" zoomScalePageLayoutView="0" workbookViewId="0" topLeftCell="A28">
      <selection activeCell="S22" sqref="S1:T16384"/>
    </sheetView>
  </sheetViews>
  <sheetFormatPr defaultColWidth="9.140625" defaultRowHeight="12.75"/>
  <cols>
    <col min="1" max="1" width="32.00390625" style="2" customWidth="1"/>
    <col min="2" max="2" width="8.28125" style="2" customWidth="1"/>
    <col min="3" max="3" width="18.00390625" style="2" customWidth="1"/>
    <col min="4" max="4" width="2.57421875" style="2" customWidth="1"/>
    <col min="5" max="5" width="16.8515625" style="2" customWidth="1"/>
    <col min="6" max="6" width="19.421875" style="2" customWidth="1"/>
    <col min="7" max="7" width="4.421875" style="2" hidden="1" customWidth="1"/>
    <col min="8" max="8" width="17.00390625" style="2" customWidth="1"/>
    <col min="9" max="9" width="7.00390625" style="2" customWidth="1"/>
    <col min="10" max="10" width="19.7109375" style="2" customWidth="1"/>
    <col min="11" max="11" width="7.140625" style="2" customWidth="1"/>
    <col min="12" max="18" width="9.140625" style="2" customWidth="1"/>
    <col min="19" max="20" width="9.140625" style="2" hidden="1" customWidth="1"/>
    <col min="21" max="39" width="9.140625" style="2" customWidth="1"/>
    <col min="40" max="16384" width="9.140625" style="2" customWidth="1"/>
  </cols>
  <sheetData>
    <row r="1" spans="1:11" ht="89.25" customHeight="1">
      <c r="A1" s="1" t="s">
        <v>0</v>
      </c>
      <c r="B1" s="1"/>
      <c r="C1" s="1"/>
      <c r="D1" s="1"/>
      <c r="E1" s="52" t="s">
        <v>110</v>
      </c>
      <c r="F1" s="52"/>
      <c r="G1" s="52"/>
      <c r="H1" s="52"/>
      <c r="I1" s="52"/>
      <c r="J1" s="52"/>
      <c r="K1" s="52"/>
    </row>
    <row r="2" spans="1:11" ht="114.75" customHeight="1">
      <c r="A2" s="51" t="s">
        <v>109</v>
      </c>
      <c r="B2" s="51"/>
      <c r="C2" s="51"/>
      <c r="D2" s="51"/>
      <c r="E2" s="51"/>
      <c r="F2" s="51"/>
      <c r="G2" s="51"/>
      <c r="H2" s="51"/>
      <c r="I2" s="51"/>
      <c r="J2" s="51"/>
      <c r="K2" s="51"/>
    </row>
    <row r="3" spans="1:20" s="1" customFormat="1" ht="30" customHeight="1">
      <c r="A3" s="7"/>
      <c r="C3" s="54" t="s">
        <v>106</v>
      </c>
      <c r="D3" s="54"/>
      <c r="E3" s="54"/>
      <c r="F3" s="54"/>
      <c r="G3" s="54"/>
      <c r="H3" s="54"/>
      <c r="J3" s="4" t="s">
        <v>77</v>
      </c>
      <c r="T3" s="1" t="s">
        <v>73</v>
      </c>
    </row>
    <row r="4" spans="1:20" ht="33" customHeight="1">
      <c r="A4" s="25" t="s">
        <v>75</v>
      </c>
      <c r="B4" s="1"/>
      <c r="C4" s="1"/>
      <c r="D4" s="1"/>
      <c r="E4" s="53" t="s">
        <v>107</v>
      </c>
      <c r="F4" s="53"/>
      <c r="G4" s="53"/>
      <c r="H4" s="53"/>
      <c r="I4" s="53"/>
      <c r="J4" s="53"/>
      <c r="K4" s="53"/>
      <c r="T4" s="2" t="s">
        <v>74</v>
      </c>
    </row>
    <row r="5" spans="1:11" ht="15">
      <c r="A5" s="45" t="s">
        <v>76</v>
      </c>
      <c r="B5" s="45"/>
      <c r="C5" s="45"/>
      <c r="D5" s="45"/>
      <c r="E5" s="45"/>
      <c r="F5" s="45"/>
      <c r="G5" s="45"/>
      <c r="H5" s="45"/>
      <c r="I5" s="45"/>
      <c r="J5" s="45"/>
      <c r="K5" s="45"/>
    </row>
    <row r="6" spans="1:20" ht="33" customHeight="1">
      <c r="A6" s="31" t="s">
        <v>105</v>
      </c>
      <c r="B6" s="1"/>
      <c r="C6" s="5"/>
      <c r="D6" s="10"/>
      <c r="E6" s="49"/>
      <c r="F6" s="49"/>
      <c r="G6" s="1"/>
      <c r="H6" s="7"/>
      <c r="I6" s="1"/>
      <c r="J6" s="1"/>
      <c r="K6" s="1"/>
      <c r="T6" s="2" t="s">
        <v>1</v>
      </c>
    </row>
    <row r="7" spans="1:20" ht="33" customHeight="1">
      <c r="A7" s="32" t="s">
        <v>104</v>
      </c>
      <c r="B7" s="1"/>
      <c r="C7" s="5"/>
      <c r="D7" s="10"/>
      <c r="E7" s="49"/>
      <c r="F7" s="49"/>
      <c r="G7" s="1"/>
      <c r="H7" s="5"/>
      <c r="I7" s="1"/>
      <c r="J7" s="1"/>
      <c r="K7" s="1"/>
      <c r="T7" s="2" t="s">
        <v>2</v>
      </c>
    </row>
    <row r="8" spans="1:11" ht="33" customHeight="1">
      <c r="A8" s="32" t="s">
        <v>104</v>
      </c>
      <c r="B8" s="1"/>
      <c r="C8" s="5"/>
      <c r="D8" s="10"/>
      <c r="E8" s="49"/>
      <c r="F8" s="49"/>
      <c r="G8" s="1"/>
      <c r="H8" s="5"/>
      <c r="I8" s="1"/>
      <c r="J8" s="1"/>
      <c r="K8" s="1"/>
    </row>
    <row r="9" spans="1:11" s="3" customFormat="1" ht="15">
      <c r="A9" s="8"/>
      <c r="B9" s="9"/>
      <c r="C9" s="9"/>
      <c r="D9" s="9"/>
      <c r="E9" s="9"/>
      <c r="F9" s="9"/>
      <c r="G9" s="9"/>
      <c r="H9" s="9"/>
      <c r="I9" s="9"/>
      <c r="J9" s="9"/>
      <c r="K9" s="9"/>
    </row>
    <row r="10" spans="1:20" ht="15">
      <c r="A10" s="1" t="s">
        <v>4</v>
      </c>
      <c r="B10" s="1"/>
      <c r="C10" s="46"/>
      <c r="D10" s="46"/>
      <c r="E10" s="46"/>
      <c r="F10" s="46"/>
      <c r="G10" s="9"/>
      <c r="H10" s="10"/>
      <c r="I10" s="9"/>
      <c r="J10" s="9"/>
      <c r="K10" s="9"/>
      <c r="T10" s="2" t="s">
        <v>5</v>
      </c>
    </row>
    <row r="11" spans="1:20" ht="15">
      <c r="A11" s="1" t="s">
        <v>6</v>
      </c>
      <c r="B11" s="1"/>
      <c r="C11" s="48" t="s">
        <v>20</v>
      </c>
      <c r="D11" s="48"/>
      <c r="E11" s="48"/>
      <c r="F11" s="48"/>
      <c r="G11" s="9"/>
      <c r="H11" s="11"/>
      <c r="I11" s="9"/>
      <c r="J11" s="9"/>
      <c r="K11" s="9"/>
      <c r="T11" s="2" t="s">
        <v>113</v>
      </c>
    </row>
    <row r="12" spans="1:20" ht="15">
      <c r="A12" s="1" t="s">
        <v>7</v>
      </c>
      <c r="B12" s="1"/>
      <c r="C12" s="47" t="s">
        <v>21</v>
      </c>
      <c r="D12" s="47"/>
      <c r="E12" s="47"/>
      <c r="F12" s="47"/>
      <c r="G12" s="9"/>
      <c r="H12" s="12"/>
      <c r="I12" s="9"/>
      <c r="J12" s="9"/>
      <c r="K12" s="9"/>
      <c r="T12" s="2" t="s">
        <v>114</v>
      </c>
    </row>
    <row r="13" spans="1:20" ht="15">
      <c r="A13" s="1"/>
      <c r="B13" s="1"/>
      <c r="C13" s="1"/>
      <c r="D13" s="1"/>
      <c r="E13" s="1"/>
      <c r="F13" s="1"/>
      <c r="G13" s="1"/>
      <c r="H13" s="1"/>
      <c r="I13" s="1"/>
      <c r="J13" s="1"/>
      <c r="K13" s="1"/>
      <c r="T13" s="2" t="s">
        <v>112</v>
      </c>
    </row>
    <row r="14" spans="1:11" ht="15">
      <c r="A14" s="1" t="s">
        <v>8</v>
      </c>
      <c r="B14" s="1"/>
      <c r="C14" s="1"/>
      <c r="D14" s="1"/>
      <c r="E14" s="1"/>
      <c r="F14" s="1"/>
      <c r="G14" s="1"/>
      <c r="H14" s="1"/>
      <c r="I14" s="1"/>
      <c r="J14" s="1"/>
      <c r="K14" s="1"/>
    </row>
    <row r="15" spans="1:20" ht="33" customHeight="1">
      <c r="A15" s="13" t="str">
        <f>A6</f>
        <v>Ονοματεπώνυμο επιβλεποντος/ουσας</v>
      </c>
      <c r="B15" s="1"/>
      <c r="C15" s="1">
        <f>C6</f>
        <v>0</v>
      </c>
      <c r="D15" s="1"/>
      <c r="E15" s="43">
        <f>E6</f>
        <v>0</v>
      </c>
      <c r="F15" s="43"/>
      <c r="G15" s="1"/>
      <c r="H15" s="1">
        <f>H6</f>
        <v>0</v>
      </c>
      <c r="I15" s="1"/>
      <c r="J15" s="1"/>
      <c r="K15" s="1"/>
      <c r="T15" s="2" t="s">
        <v>10</v>
      </c>
    </row>
    <row r="16" spans="1:20" ht="33" customHeight="1">
      <c r="A16" s="13" t="str">
        <f>A7</f>
        <v>Ονοματεπώνυμο μέλους</v>
      </c>
      <c r="B16" s="1"/>
      <c r="C16" s="1">
        <f>C7</f>
        <v>0</v>
      </c>
      <c r="D16" s="1"/>
      <c r="E16" s="43">
        <f>E7</f>
        <v>0</v>
      </c>
      <c r="F16" s="43"/>
      <c r="G16" s="1"/>
      <c r="H16" s="1">
        <f>H7</f>
        <v>0</v>
      </c>
      <c r="I16" s="1"/>
      <c r="J16" s="1"/>
      <c r="K16" s="1"/>
      <c r="T16" s="2" t="s">
        <v>11</v>
      </c>
    </row>
    <row r="17" spans="1:11" ht="33" customHeight="1">
      <c r="A17" s="13" t="str">
        <f>A8</f>
        <v>Ονοματεπώνυμο μέλους</v>
      </c>
      <c r="B17" s="1"/>
      <c r="C17" s="1">
        <f>C8</f>
        <v>0</v>
      </c>
      <c r="D17" s="1"/>
      <c r="E17" s="43">
        <f>E8</f>
        <v>0</v>
      </c>
      <c r="F17" s="43"/>
      <c r="G17" s="1"/>
      <c r="H17" s="1">
        <f>H8</f>
        <v>0</v>
      </c>
      <c r="I17" s="1"/>
      <c r="J17" s="1"/>
      <c r="K17" s="1"/>
    </row>
    <row r="18" spans="1:11" ht="15">
      <c r="A18" s="13"/>
      <c r="B18" s="1"/>
      <c r="C18" s="1"/>
      <c r="D18" s="1"/>
      <c r="E18" s="1"/>
      <c r="F18" s="1"/>
      <c r="G18" s="1"/>
      <c r="H18" s="1"/>
      <c r="I18" s="1"/>
      <c r="J18" s="1"/>
      <c r="K18" s="1"/>
    </row>
    <row r="19" spans="1:20" ht="15">
      <c r="A19" s="1" t="s">
        <v>9</v>
      </c>
      <c r="B19" s="1"/>
      <c r="C19" s="1"/>
      <c r="D19" s="1"/>
      <c r="E19" s="1"/>
      <c r="F19" s="5"/>
      <c r="G19" s="1"/>
      <c r="H19" s="1"/>
      <c r="I19" s="1"/>
      <c r="J19" s="1"/>
      <c r="K19" s="1"/>
      <c r="T19" s="2" t="s">
        <v>13</v>
      </c>
    </row>
    <row r="20" spans="1:20" ht="15">
      <c r="A20" s="1"/>
      <c r="B20" s="1"/>
      <c r="C20" s="1"/>
      <c r="D20" s="1"/>
      <c r="E20" s="1"/>
      <c r="F20" s="1"/>
      <c r="G20" s="1"/>
      <c r="H20" s="1"/>
      <c r="I20" s="1"/>
      <c r="J20" s="1"/>
      <c r="K20" s="1"/>
      <c r="T20" s="2" t="s">
        <v>14</v>
      </c>
    </row>
    <row r="21" spans="1:11" ht="33.75" customHeight="1">
      <c r="A21" s="43" t="s">
        <v>70</v>
      </c>
      <c r="B21" s="43"/>
      <c r="C21" s="43"/>
      <c r="D21" s="43"/>
      <c r="E21" s="43"/>
      <c r="F21" s="43"/>
      <c r="G21" s="43"/>
      <c r="H21" s="43"/>
      <c r="I21" s="43"/>
      <c r="J21" s="43"/>
      <c r="K21" s="43"/>
    </row>
    <row r="22" spans="1:10" s="1" customFormat="1" ht="51" customHeight="1">
      <c r="A22" s="43" t="s">
        <v>69</v>
      </c>
      <c r="B22" s="43"/>
      <c r="C22" s="43"/>
      <c r="D22" s="43"/>
      <c r="E22" s="43"/>
      <c r="F22" s="56" t="str">
        <f>IF(A3="Φοιτήτρια:","η φοιτήτρια","ο φοιτητής")</f>
        <v>ο φοιτητής</v>
      </c>
      <c r="G22" s="56"/>
      <c r="H22" s="55" t="str">
        <f>C3</f>
        <v>Ονοματεπώνυμο φοιτητή/φοιτήτριας</v>
      </c>
      <c r="I22" s="55"/>
      <c r="J22" s="55"/>
    </row>
    <row r="23" spans="1:11" ht="100.5" customHeight="1">
      <c r="A23" s="43" t="s">
        <v>68</v>
      </c>
      <c r="B23" s="43"/>
      <c r="C23" s="43"/>
      <c r="D23" s="43"/>
      <c r="E23" s="43"/>
      <c r="F23" s="43"/>
      <c r="G23" s="43"/>
      <c r="H23" s="43"/>
      <c r="I23" s="43"/>
      <c r="J23" s="43"/>
      <c r="K23" s="43"/>
    </row>
    <row r="24" spans="1:20" ht="15">
      <c r="A24" s="14"/>
      <c r="B24" s="1"/>
      <c r="C24" s="1"/>
      <c r="D24" s="1"/>
      <c r="E24" s="1"/>
      <c r="F24" s="1"/>
      <c r="G24" s="1"/>
      <c r="H24" s="1"/>
      <c r="I24" s="1"/>
      <c r="J24" s="1"/>
      <c r="K24" s="1"/>
      <c r="T24" s="2" t="s">
        <v>22</v>
      </c>
    </row>
    <row r="25" spans="1:20" ht="15">
      <c r="A25" s="13" t="s">
        <v>79</v>
      </c>
      <c r="B25" s="1"/>
      <c r="C25" s="1"/>
      <c r="D25" s="1"/>
      <c r="E25" s="1"/>
      <c r="F25" s="1"/>
      <c r="G25" s="1"/>
      <c r="H25" s="1"/>
      <c r="I25" s="1"/>
      <c r="J25" s="1"/>
      <c r="K25" s="1"/>
      <c r="T25" s="2" t="s">
        <v>23</v>
      </c>
    </row>
    <row r="26" spans="1:11" ht="15">
      <c r="A26" s="13"/>
      <c r="B26" s="1"/>
      <c r="C26" s="1"/>
      <c r="D26" s="1"/>
      <c r="E26" s="1"/>
      <c r="F26" s="1"/>
      <c r="G26" s="1"/>
      <c r="H26" s="1"/>
      <c r="I26" s="1"/>
      <c r="J26" s="1"/>
      <c r="K26" s="1"/>
    </row>
    <row r="27" spans="1:11" ht="15">
      <c r="A27" s="1"/>
      <c r="B27" s="1"/>
      <c r="C27" s="1"/>
      <c r="D27" s="1"/>
      <c r="E27" s="1"/>
      <c r="F27" s="1"/>
      <c r="G27" s="1"/>
      <c r="H27" s="1"/>
      <c r="I27" s="1"/>
      <c r="J27" s="1"/>
      <c r="K27" s="1"/>
    </row>
    <row r="28" spans="1:11" ht="15">
      <c r="A28" s="15" t="s">
        <v>12</v>
      </c>
      <c r="B28" s="15"/>
      <c r="C28" s="38" t="s">
        <v>71</v>
      </c>
      <c r="D28" s="39"/>
      <c r="E28" s="19" t="s">
        <v>80</v>
      </c>
      <c r="F28" s="19" t="s">
        <v>81</v>
      </c>
      <c r="G28" s="44" t="s">
        <v>82</v>
      </c>
      <c r="H28" s="44"/>
      <c r="I28" s="36" t="s">
        <v>15</v>
      </c>
      <c r="J28" s="36"/>
      <c r="K28" s="1"/>
    </row>
    <row r="29" spans="1:20" ht="15">
      <c r="A29" s="13" t="str">
        <f>A6</f>
        <v>Ονοματεπώνυμο επιβλεποντος/ουσας</v>
      </c>
      <c r="B29" s="1"/>
      <c r="C29" s="40"/>
      <c r="D29" s="40"/>
      <c r="E29" s="20"/>
      <c r="F29" s="20"/>
      <c r="G29" s="40"/>
      <c r="H29" s="40"/>
      <c r="I29" s="37">
        <f>MROUND(0.6*C29+0.15*E29+0.15*F29+0.1*G29,0.5)</f>
        <v>0</v>
      </c>
      <c r="J29" s="37"/>
      <c r="K29" s="27"/>
      <c r="T29" s="2" t="s">
        <v>24</v>
      </c>
    </row>
    <row r="30" spans="1:20" ht="15">
      <c r="A30" s="13" t="str">
        <f>A7</f>
        <v>Ονοματεπώνυμο μέλους</v>
      </c>
      <c r="B30" s="1"/>
      <c r="C30" s="40"/>
      <c r="D30" s="40"/>
      <c r="E30" s="20"/>
      <c r="F30" s="20"/>
      <c r="G30" s="40"/>
      <c r="H30" s="40"/>
      <c r="I30" s="37">
        <f>MROUND(0.6*C30+0.15*E30+0.15*F30+0.1*G30,0.5)</f>
        <v>0</v>
      </c>
      <c r="J30" s="37"/>
      <c r="K30" s="27"/>
      <c r="T30" s="2" t="s">
        <v>28</v>
      </c>
    </row>
    <row r="31" spans="1:20" ht="15">
      <c r="A31" s="13" t="str">
        <f>A8</f>
        <v>Ονοματεπώνυμο μέλους</v>
      </c>
      <c r="B31" s="1"/>
      <c r="C31" s="40"/>
      <c r="D31" s="40"/>
      <c r="E31" s="20"/>
      <c r="F31" s="20"/>
      <c r="G31" s="40"/>
      <c r="H31" s="40"/>
      <c r="I31" s="37">
        <f>MROUND(0.6*C31+0.15*E31+0.15*F31+0.1*G31,0.5)</f>
        <v>0</v>
      </c>
      <c r="J31" s="37"/>
      <c r="K31" s="27"/>
      <c r="T31" s="2" t="s">
        <v>25</v>
      </c>
    </row>
    <row r="32" spans="1:20" ht="15">
      <c r="A32" s="1"/>
      <c r="B32" s="22" t="s">
        <v>72</v>
      </c>
      <c r="C32" s="35" t="e">
        <f>MROUND(AVERAGE(C29:C31),0.5)</f>
        <v>#DIV/0!</v>
      </c>
      <c r="D32" s="35"/>
      <c r="E32" s="28" t="e">
        <f>MROUND(AVERAGE(E29:E31),0.5)</f>
        <v>#DIV/0!</v>
      </c>
      <c r="F32" s="28" t="e">
        <f>MROUND(AVERAGE(F29:F31),0.5)</f>
        <v>#DIV/0!</v>
      </c>
      <c r="G32" s="35" t="e">
        <f>MROUND(AVERAGE(G29:G31),0.5)</f>
        <v>#DIV/0!</v>
      </c>
      <c r="H32" s="44"/>
      <c r="I32" s="1"/>
      <c r="J32" s="1"/>
      <c r="K32" s="1"/>
      <c r="T32" s="2" t="s">
        <v>29</v>
      </c>
    </row>
    <row r="33" spans="1:20" ht="15">
      <c r="A33" s="1"/>
      <c r="B33" s="22"/>
      <c r="C33" s="23"/>
      <c r="D33" s="23"/>
      <c r="E33" s="23"/>
      <c r="F33" s="23"/>
      <c r="G33" s="23"/>
      <c r="H33" s="23"/>
      <c r="I33" s="1"/>
      <c r="J33" s="1"/>
      <c r="K33" s="1"/>
      <c r="T33" s="2" t="s">
        <v>26</v>
      </c>
    </row>
    <row r="34" spans="1:20" ht="15">
      <c r="A34" s="1"/>
      <c r="B34" s="1"/>
      <c r="C34" s="17"/>
      <c r="D34" s="17"/>
      <c r="E34" s="17"/>
      <c r="F34" s="17"/>
      <c r="G34" s="16"/>
      <c r="H34" s="16"/>
      <c r="I34" s="1"/>
      <c r="J34" s="1"/>
      <c r="K34" s="1"/>
      <c r="T34" s="2" t="s">
        <v>30</v>
      </c>
    </row>
    <row r="35" spans="1:20" ht="15">
      <c r="A35" s="1" t="s">
        <v>16</v>
      </c>
      <c r="B35" s="18">
        <f>MROUND(AVERAGE(I29:I31),0.5)</f>
        <v>0</v>
      </c>
      <c r="C35" s="16" t="str">
        <f>VLOOKUP(B35,$A$56:$B$75,2)</f>
        <v>Μηδέν</v>
      </c>
      <c r="D35" s="1"/>
      <c r="E35" s="1"/>
      <c r="F35" s="1"/>
      <c r="G35" s="1"/>
      <c r="H35" s="1"/>
      <c r="I35" s="1"/>
      <c r="J35" s="1"/>
      <c r="K35" s="1"/>
      <c r="T35" s="2" t="s">
        <v>27</v>
      </c>
    </row>
    <row r="36" spans="1:11" ht="15">
      <c r="A36" s="1"/>
      <c r="B36" s="1"/>
      <c r="C36" s="1"/>
      <c r="D36" s="1"/>
      <c r="E36" s="1"/>
      <c r="F36" s="1"/>
      <c r="G36" s="1"/>
      <c r="H36" s="1"/>
      <c r="I36" s="1"/>
      <c r="J36" s="1"/>
      <c r="K36" s="1"/>
    </row>
    <row r="37" spans="1:11" ht="15">
      <c r="A37" s="26"/>
      <c r="B37" s="26"/>
      <c r="C37" s="26"/>
      <c r="D37" s="26"/>
      <c r="E37" s="26"/>
      <c r="F37" s="26"/>
      <c r="G37" s="26"/>
      <c r="H37" s="26"/>
      <c r="I37" s="26"/>
      <c r="J37" s="26"/>
      <c r="K37" s="1"/>
    </row>
    <row r="38" spans="1:11" ht="15">
      <c r="A38" s="26" t="s">
        <v>103</v>
      </c>
      <c r="D38" s="21"/>
      <c r="E38" s="26"/>
      <c r="F38" s="33" t="str">
        <f>IF(A3="Φοιτήτρια:","την","τον")</f>
        <v>τον</v>
      </c>
      <c r="G38" s="26"/>
      <c r="H38" s="50" t="s">
        <v>78</v>
      </c>
      <c r="I38" s="50"/>
      <c r="J38" s="50"/>
      <c r="K38" s="50"/>
    </row>
    <row r="39" spans="1:11" ht="15">
      <c r="A39" s="26"/>
      <c r="B39" s="21"/>
      <c r="C39" s="24"/>
      <c r="D39" s="24"/>
      <c r="E39" s="24"/>
      <c r="F39" s="24"/>
      <c r="G39" s="24"/>
      <c r="H39" s="24"/>
      <c r="I39" s="26"/>
      <c r="J39" s="26"/>
      <c r="K39" s="1"/>
    </row>
    <row r="40" spans="1:20" ht="41.25" customHeight="1">
      <c r="A40" s="43" t="s">
        <v>108</v>
      </c>
      <c r="B40" s="43"/>
      <c r="C40" s="43"/>
      <c r="D40" s="43"/>
      <c r="E40" s="43"/>
      <c r="F40" s="43"/>
      <c r="G40" s="43"/>
      <c r="H40" s="43"/>
      <c r="I40" s="43"/>
      <c r="J40" s="43"/>
      <c r="K40" s="43"/>
      <c r="T40" s="2" t="s">
        <v>3</v>
      </c>
    </row>
    <row r="41" spans="1:20" ht="41.25" customHeight="1">
      <c r="A41" s="6"/>
      <c r="B41" s="6"/>
      <c r="C41" s="6"/>
      <c r="D41" s="6"/>
      <c r="E41" s="6"/>
      <c r="F41" s="6"/>
      <c r="G41" s="6"/>
      <c r="H41" s="6"/>
      <c r="I41" s="6"/>
      <c r="J41" s="6"/>
      <c r="K41" s="1"/>
      <c r="T41" s="2" t="s">
        <v>31</v>
      </c>
    </row>
    <row r="42" spans="1:20" ht="15">
      <c r="A42" s="1" t="s">
        <v>17</v>
      </c>
      <c r="B42" s="1"/>
      <c r="C42" s="1"/>
      <c r="D42" s="1"/>
      <c r="E42" s="1"/>
      <c r="F42" s="1"/>
      <c r="G42" s="1"/>
      <c r="H42" s="1"/>
      <c r="I42" s="1"/>
      <c r="J42" s="1"/>
      <c r="K42" s="1"/>
      <c r="T42" s="2" t="s">
        <v>32</v>
      </c>
    </row>
    <row r="43" spans="1:11" ht="15">
      <c r="A43" s="1"/>
      <c r="B43" s="1"/>
      <c r="C43" s="1"/>
      <c r="D43" s="1"/>
      <c r="E43" s="1"/>
      <c r="F43" s="1"/>
      <c r="G43" s="1"/>
      <c r="H43" s="1"/>
      <c r="I43" s="1"/>
      <c r="J43" s="1"/>
      <c r="K43" s="1"/>
    </row>
    <row r="44" spans="1:11" ht="15">
      <c r="A44" s="15" t="s">
        <v>18</v>
      </c>
      <c r="B44" s="15"/>
      <c r="C44" s="41" t="s">
        <v>19</v>
      </c>
      <c r="D44" s="41"/>
      <c r="E44" s="41"/>
      <c r="F44" s="41"/>
      <c r="G44" s="15"/>
      <c r="H44" s="1"/>
      <c r="I44" s="1"/>
      <c r="J44" s="1"/>
      <c r="K44" s="1"/>
    </row>
    <row r="45" spans="1:11" ht="15">
      <c r="A45" s="15"/>
      <c r="B45" s="15"/>
      <c r="C45" s="15"/>
      <c r="D45" s="15"/>
      <c r="E45" s="15"/>
      <c r="F45" s="15"/>
      <c r="G45" s="15"/>
      <c r="H45" s="1"/>
      <c r="I45" s="1"/>
      <c r="J45" s="1"/>
      <c r="K45" s="1"/>
    </row>
    <row r="46" spans="1:11" ht="46.5" customHeight="1">
      <c r="A46" s="13" t="str">
        <f>A15</f>
        <v>Ονοματεπώνυμο επιβλεποντος/ουσας</v>
      </c>
      <c r="B46" s="1"/>
      <c r="C46" s="42"/>
      <c r="D46" s="42"/>
      <c r="E46" s="42"/>
      <c r="F46" s="42"/>
      <c r="G46" s="1"/>
      <c r="H46" s="1"/>
      <c r="I46" s="1"/>
      <c r="J46" s="1"/>
      <c r="K46" s="1"/>
    </row>
    <row r="47" spans="1:20" ht="46.5" customHeight="1">
      <c r="A47" s="13" t="str">
        <f>A16</f>
        <v>Ονοματεπώνυμο μέλους</v>
      </c>
      <c r="B47" s="1"/>
      <c r="C47" s="42"/>
      <c r="D47" s="42"/>
      <c r="E47" s="42"/>
      <c r="F47" s="42"/>
      <c r="G47" s="1"/>
      <c r="H47" s="1"/>
      <c r="I47" s="1"/>
      <c r="J47" s="1"/>
      <c r="K47" s="1"/>
      <c r="T47" s="2" t="s">
        <v>33</v>
      </c>
    </row>
    <row r="48" spans="1:20" ht="46.5" customHeight="1">
      <c r="A48" s="13" t="str">
        <f>A17</f>
        <v>Ονοματεπώνυμο μέλους</v>
      </c>
      <c r="B48" s="1"/>
      <c r="C48" s="42"/>
      <c r="D48" s="42"/>
      <c r="E48" s="42"/>
      <c r="F48" s="42"/>
      <c r="G48" s="1"/>
      <c r="H48" s="1"/>
      <c r="I48" s="1"/>
      <c r="J48" s="1"/>
      <c r="K48" s="1"/>
      <c r="T48" s="2" t="s">
        <v>34</v>
      </c>
    </row>
    <row r="49" ht="15">
      <c r="T49" s="2" t="s">
        <v>35</v>
      </c>
    </row>
    <row r="50" ht="15">
      <c r="T50" s="2" t="s">
        <v>36</v>
      </c>
    </row>
    <row r="51" ht="15">
      <c r="T51" s="2" t="s">
        <v>37</v>
      </c>
    </row>
    <row r="52" ht="15">
      <c r="T52" s="2" t="s">
        <v>38</v>
      </c>
    </row>
    <row r="53" ht="15">
      <c r="T53" s="2" t="s">
        <v>39</v>
      </c>
    </row>
    <row r="54" ht="15">
      <c r="T54" s="2" t="s">
        <v>40</v>
      </c>
    </row>
    <row r="55" ht="15">
      <c r="T55" s="2" t="s">
        <v>41</v>
      </c>
    </row>
    <row r="56" spans="1:20" ht="15" hidden="1">
      <c r="A56" s="29">
        <v>0</v>
      </c>
      <c r="B56" s="30" t="s">
        <v>83</v>
      </c>
      <c r="T56" s="2" t="s">
        <v>42</v>
      </c>
    </row>
    <row r="57" spans="1:20" ht="15" hidden="1">
      <c r="A57" s="29">
        <v>1</v>
      </c>
      <c r="B57" s="30" t="s">
        <v>84</v>
      </c>
      <c r="T57" s="2" t="s">
        <v>43</v>
      </c>
    </row>
    <row r="58" spans="1:20" ht="15" hidden="1">
      <c r="A58" s="29">
        <v>1.5</v>
      </c>
      <c r="B58" s="30" t="s">
        <v>85</v>
      </c>
      <c r="T58" s="2" t="s">
        <v>44</v>
      </c>
    </row>
    <row r="59" spans="1:20" ht="15" hidden="1">
      <c r="A59" s="29">
        <v>2</v>
      </c>
      <c r="B59" s="30" t="s">
        <v>86</v>
      </c>
      <c r="T59" s="2" t="s">
        <v>45</v>
      </c>
    </row>
    <row r="60" spans="1:20" ht="15" hidden="1">
      <c r="A60" s="29">
        <v>2.5</v>
      </c>
      <c r="B60" s="30" t="s">
        <v>87</v>
      </c>
      <c r="T60" s="2" t="s">
        <v>46</v>
      </c>
    </row>
    <row r="61" spans="1:20" ht="15" hidden="1">
      <c r="A61" s="29">
        <v>3</v>
      </c>
      <c r="B61" s="30" t="s">
        <v>88</v>
      </c>
      <c r="T61" s="2" t="s">
        <v>47</v>
      </c>
    </row>
    <row r="62" spans="1:20" ht="15" hidden="1">
      <c r="A62" s="29">
        <v>3.5</v>
      </c>
      <c r="B62" s="30" t="s">
        <v>89</v>
      </c>
      <c r="T62" s="2" t="s">
        <v>48</v>
      </c>
    </row>
    <row r="63" spans="1:20" ht="15" hidden="1">
      <c r="A63" s="29">
        <v>4</v>
      </c>
      <c r="B63" s="30" t="s">
        <v>90</v>
      </c>
      <c r="T63" s="2" t="s">
        <v>49</v>
      </c>
    </row>
    <row r="64" spans="1:20" ht="15" hidden="1">
      <c r="A64" s="29">
        <v>4.5</v>
      </c>
      <c r="B64" s="30" t="s">
        <v>91</v>
      </c>
      <c r="T64" s="2" t="s">
        <v>50</v>
      </c>
    </row>
    <row r="65" spans="1:20" ht="15" hidden="1">
      <c r="A65" s="29">
        <v>5</v>
      </c>
      <c r="B65" s="30" t="s">
        <v>92</v>
      </c>
      <c r="T65" s="2" t="s">
        <v>51</v>
      </c>
    </row>
    <row r="66" spans="1:20" ht="15" hidden="1">
      <c r="A66" s="29">
        <v>5.5</v>
      </c>
      <c r="B66" s="30" t="s">
        <v>93</v>
      </c>
      <c r="T66" s="2" t="s">
        <v>52</v>
      </c>
    </row>
    <row r="67" spans="1:20" ht="15" hidden="1">
      <c r="A67" s="29">
        <v>6</v>
      </c>
      <c r="B67" s="30" t="s">
        <v>94</v>
      </c>
      <c r="T67" s="2" t="s">
        <v>53</v>
      </c>
    </row>
    <row r="68" spans="1:20" ht="15" hidden="1">
      <c r="A68" s="29">
        <v>6.5</v>
      </c>
      <c r="B68" s="30" t="s">
        <v>95</v>
      </c>
      <c r="T68" s="2" t="s">
        <v>54</v>
      </c>
    </row>
    <row r="69" spans="1:20" ht="15" hidden="1">
      <c r="A69" s="29">
        <v>7</v>
      </c>
      <c r="B69" s="30" t="s">
        <v>96</v>
      </c>
      <c r="T69" s="2" t="s">
        <v>55</v>
      </c>
    </row>
    <row r="70" spans="1:20" ht="15" hidden="1">
      <c r="A70" s="29">
        <v>7.5</v>
      </c>
      <c r="B70" s="30" t="s">
        <v>97</v>
      </c>
      <c r="T70" s="2" t="s">
        <v>56</v>
      </c>
    </row>
    <row r="71" spans="1:20" ht="15" hidden="1">
      <c r="A71" s="29">
        <v>8</v>
      </c>
      <c r="B71" s="30" t="s">
        <v>98</v>
      </c>
      <c r="T71" s="2" t="s">
        <v>57</v>
      </c>
    </row>
    <row r="72" spans="1:20" ht="15" hidden="1">
      <c r="A72" s="29">
        <v>8.5</v>
      </c>
      <c r="B72" s="30" t="s">
        <v>99</v>
      </c>
      <c r="T72" s="2" t="s">
        <v>58</v>
      </c>
    </row>
    <row r="73" spans="1:20" ht="15" hidden="1">
      <c r="A73" s="29">
        <v>9</v>
      </c>
      <c r="B73" s="30" t="s">
        <v>100</v>
      </c>
      <c r="T73" s="2" t="s">
        <v>59</v>
      </c>
    </row>
    <row r="74" spans="1:20" ht="15" hidden="1">
      <c r="A74" s="29">
        <v>9.5</v>
      </c>
      <c r="B74" s="30" t="s">
        <v>101</v>
      </c>
      <c r="T74" s="2" t="s">
        <v>60</v>
      </c>
    </row>
    <row r="75" spans="1:20" ht="15" hidden="1">
      <c r="A75" s="29">
        <v>10</v>
      </c>
      <c r="B75" s="30" t="s">
        <v>102</v>
      </c>
      <c r="T75" s="2" t="s">
        <v>61</v>
      </c>
    </row>
    <row r="76" ht="15" hidden="1">
      <c r="T76" s="2" t="s">
        <v>62</v>
      </c>
    </row>
    <row r="77" ht="15">
      <c r="T77" s="2" t="s">
        <v>63</v>
      </c>
    </row>
    <row r="78" ht="15">
      <c r="T78" s="2" t="s">
        <v>64</v>
      </c>
    </row>
    <row r="79" ht="15">
      <c r="T79" s="2" t="s">
        <v>65</v>
      </c>
    </row>
    <row r="80" ht="15">
      <c r="T80" s="2" t="s">
        <v>66</v>
      </c>
    </row>
    <row r="81" ht="15">
      <c r="T81" s="2" t="s">
        <v>67</v>
      </c>
    </row>
    <row r="82" ht="15">
      <c r="T82" s="2" t="s">
        <v>111</v>
      </c>
    </row>
  </sheetData>
  <sheetProtection selectLockedCells="1"/>
  <mergeCells count="39">
    <mergeCell ref="H38:K38"/>
    <mergeCell ref="A2:K2"/>
    <mergeCell ref="E1:K1"/>
    <mergeCell ref="A22:E22"/>
    <mergeCell ref="E4:K4"/>
    <mergeCell ref="A21:K21"/>
    <mergeCell ref="C3:H3"/>
    <mergeCell ref="H22:J22"/>
    <mergeCell ref="E16:F16"/>
    <mergeCell ref="F22:G22"/>
    <mergeCell ref="C30:D30"/>
    <mergeCell ref="A5:K5"/>
    <mergeCell ref="C10:F10"/>
    <mergeCell ref="C12:F12"/>
    <mergeCell ref="C11:F11"/>
    <mergeCell ref="E6:F6"/>
    <mergeCell ref="E8:F8"/>
    <mergeCell ref="E7:F7"/>
    <mergeCell ref="C29:D29"/>
    <mergeCell ref="C44:F44"/>
    <mergeCell ref="C48:F48"/>
    <mergeCell ref="C47:F47"/>
    <mergeCell ref="C46:F46"/>
    <mergeCell ref="E15:F15"/>
    <mergeCell ref="E17:F17"/>
    <mergeCell ref="A40:K40"/>
    <mergeCell ref="A23:K23"/>
    <mergeCell ref="G28:H28"/>
    <mergeCell ref="G32:H32"/>
    <mergeCell ref="C32:D32"/>
    <mergeCell ref="I28:J28"/>
    <mergeCell ref="I31:J31"/>
    <mergeCell ref="C28:D28"/>
    <mergeCell ref="I30:J30"/>
    <mergeCell ref="I29:J29"/>
    <mergeCell ref="C31:D31"/>
    <mergeCell ref="G31:H31"/>
    <mergeCell ref="G30:H30"/>
    <mergeCell ref="G29:H29"/>
  </mergeCells>
  <dataValidations count="7">
    <dataValidation type="list" allowBlank="1" showInputMessage="1" showErrorMessage="1" sqref="A3">
      <formula1>$T$3:$T$4</formula1>
    </dataValidation>
    <dataValidation type="list" allowBlank="1" showInputMessage="1" showErrorMessage="1" sqref="H6">
      <formula1>$T$6:$T$7</formula1>
    </dataValidation>
    <dataValidation type="list" allowBlank="1" showInputMessage="1" showErrorMessage="1" sqref="C10:D10">
      <formula1>$T$10:$T$13</formula1>
    </dataValidation>
    <dataValidation type="list" allowBlank="1" showInputMessage="1" showErrorMessage="1" sqref="J24:J26">
      <formula1>$T$19:$T$20</formula1>
    </dataValidation>
    <dataValidation type="list" allowBlank="1" showInputMessage="1" showErrorMessage="1" sqref="H7:H8">
      <formula1>$T$40:$T$42</formula1>
    </dataValidation>
    <dataValidation type="list" allowBlank="1" showInputMessage="1" showErrorMessage="1" sqref="E6:F8">
      <formula1>$T$47:$T$82</formula1>
    </dataValidation>
    <dataValidation type="list" allowBlank="1" showInputMessage="1" showErrorMessage="1" sqref="C6:C8">
      <formula1>$T$29:$T$35</formula1>
    </dataValidation>
  </dataValidations>
  <printOptions/>
  <pageMargins left="0.7480314960629921" right="0.7480314960629921" top="0.984251968503937" bottom="0.984251968503937" header="0.5118110236220472" footer="0.5118110236220472"/>
  <pageSetup blackAndWhite="1" horizontalDpi="1200" verticalDpi="1200" orientation="portrait" paperSize="9" scale="5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cols>
    <col min="1" max="16384" width="9.140625" style="34"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UPATRAS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Christos Mavrokefalidis</cp:lastModifiedBy>
  <cp:lastPrinted>2021-03-18T11:50:12Z</cp:lastPrinted>
  <dcterms:created xsi:type="dcterms:W3CDTF">2021-02-18T11:50:03Z</dcterms:created>
  <dcterms:modified xsi:type="dcterms:W3CDTF">2024-05-30T06:24:33Z</dcterms:modified>
  <cp:category/>
  <cp:version/>
  <cp:contentType/>
  <cp:contentStatus/>
</cp:coreProperties>
</file>